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F7C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>'[2]Info General'!$C$12</definedName>
    <definedName name="ANIO1P">'[3]Info General'!$D$23</definedName>
    <definedName name="ANIO1R">'[2]Info General'!$H$25</definedName>
    <definedName name="ANIO2P">'[3]Info General'!$E$23</definedName>
    <definedName name="ANIO2R">'[2]Info General'!$G$25</definedName>
    <definedName name="ANIO3P">'[3]Info General'!$F$23</definedName>
    <definedName name="ANIO3R">'[2]Info General'!$F$25</definedName>
    <definedName name="ANIO4P">'[3]Info General'!$G$23</definedName>
    <definedName name="ANIO4R">'[2]Info General'!$E$25</definedName>
    <definedName name="ANIO5P">'[3]Info General'!$H$23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ENTE_PUBLICO_A">'[4]Info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>'[4]Info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<sst xmlns="http://schemas.openxmlformats.org/spreadsheetml/2006/main" count="43" uniqueCount="43">
  <si>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Formato 7 c) Resultados de Ingresos - LDF</t>
  </si>
  <si>
    <t>Municipio de León</t>
  </si>
  <si>
    <t>Resultados de Ingresos - LDF</t>
  </si>
  <si>
    <t>(PESOS)</t>
  </si>
  <si>
    <t>Concepto (b)</t>
  </si>
  <si>
    <t>2015 ¹ (c)</t>
  </si>
  <si>
    <t>2016 ¹ (c)</t>
  </si>
  <si>
    <t>2017 ¹ (c)</t>
  </si>
  <si>
    <t>2018 ¹ (c)</t>
  </si>
  <si>
    <t>2019 ¹ (c)</t>
  </si>
  <si>
    <t>Año del Ejercicio
Vigente 2 (d)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</si>
  <si>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</si>
  <si>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</si>
  <si>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</si>
  <si>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</si>
  <si>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</si>
  <si>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</si>
  <si>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</si>
  <si>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</si>
  <si>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</si>
  <si>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</si>
  <si>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</si>
  <si>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</si>
  <si>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</si>
  <si>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</si>
  <si>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</si>
  <si>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</si>
  <si>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</si>
  <si>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</si>
  <si>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</si>
  <si>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</si>
  <si>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A. Ingresos Derivados de Financiamientos</t>
  </si>
  <si>
    <t>4. 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</si>
  <si>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</si>
  <si>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</si>
  <si>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</si>
  <si>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</si>
  <si>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 Los importes corresponden al momento contable de los ingresos devengados.</t>
  </si>
  <si>
    <t>2 Los importes corresponden a los ingresos devengados al cierre trimestral más reciente disponible y estimados para el resto del ejercicio.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</si>
  <si>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</si>
  <si>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</si>
  <si>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</si>
  <si>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M.F. y C.P.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</si>
</sst>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left" vertical="center" indent="3"/>
    </xf>
    <xf numFmtId="3" fontId="2" fillId="0" borderId="9" xfId="20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indent="6"/>
    </xf>
    <xf numFmtId="3" fontId="0" fillId="0" borderId="12" xfId="2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3" fontId="0" fillId="0" borderId="12" xfId="2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3" fontId="2" fillId="0" borderId="12" xfId="20" applyNumberFormat="1" applyFont="1" applyFill="1" applyBorder="1" applyAlignment="1" applyProtection="1">
      <alignment vertical="center"/>
      <protection locked="0"/>
    </xf>
    <xf numFmtId="3" fontId="0" fillId="0" borderId="12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/>
    <xf numFmtId="0" fontId="5" fillId="0" borderId="7" xfId="0" applyFont="1" applyBorder="1"/>
    <xf numFmtId="164" fontId="6" fillId="0" borderId="2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  <xf numFmtId="164" fontId="6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1333500</xdr:colOff>
      <xdr:row>4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1333500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7_Proyecciones_de_Ingresos_2001_LDF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7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showGridLines="0" tabSelected="1" view="pageBreakPreview" zoomScaleSheetLayoutView="100" workbookViewId="0" topLeftCell="A1">
      <selection activeCell="A14" sqref="A14"/>
    </sheetView>
  </sheetViews>
  <sheetFormatPr defaultColWidth="11.421875" defaultRowHeight="15"/>
  <cols>
    <col min="1" max="1" width="88.140625" style="0" customWidth="1"/>
    <col min="2" max="7" width="20.7109375" style="0" customWidth="1"/>
  </cols>
  <sheetData>
    <row r="1" spans="1:7" ht="21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3"/>
      <c r="C2" s="3"/>
      <c r="D2" s="3"/>
      <c r="E2" s="3"/>
      <c r="F2" s="3"/>
      <c r="G2" s="4"/>
    </row>
    <row r="3" spans="1:7" ht="15">
      <c r="A3" s="5" t="s">
        <v>2</v>
      </c>
      <c r="B3" s="6"/>
      <c r="C3" s="6"/>
      <c r="D3" s="6"/>
      <c r="E3" s="6"/>
      <c r="F3" s="6"/>
      <c r="G3" s="7"/>
    </row>
    <row r="4" spans="1:7" ht="15">
      <c r="A4" s="8" t="s">
        <v>3</v>
      </c>
      <c r="B4" s="9"/>
      <c r="C4" s="9"/>
      <c r="D4" s="9"/>
      <c r="E4" s="9"/>
      <c r="F4" s="9"/>
      <c r="G4" s="10"/>
    </row>
    <row r="5" spans="1:7" ht="15">
      <c r="A5" s="11" t="s">
        <v>4</v>
      </c>
      <c r="B5" s="12" t="s">
        <v>5</v>
      </c>
      <c r="C5" s="12" t="s">
        <v>6</v>
      </c>
      <c r="D5" s="12" t="s">
        <v>7</v>
      </c>
      <c r="E5" s="12" t="s">
        <v>8</v>
      </c>
      <c r="F5" s="12" t="s">
        <v>9</v>
      </c>
      <c r="G5" s="13">
        <v>2020</v>
      </c>
    </row>
    <row r="6" spans="1:7" ht="30">
      <c r="A6" s="14"/>
      <c r="B6" s="15"/>
      <c r="C6" s="15"/>
      <c r="D6" s="15"/>
      <c r="E6" s="15"/>
      <c r="F6" s="15"/>
      <c r="G6" s="16" t="s">
        <v>10</v>
      </c>
    </row>
    <row r="7" spans="1:7" ht="15">
      <c r="A7" s="17" t="s">
        <v>11</v>
      </c>
      <c r="B7" s="18">
        <f aca="true" t="shared" si="0" ref="B7:D7">SUM(B8:B19)</f>
        <v>3995794570</v>
      </c>
      <c r="C7" s="18">
        <f t="shared" si="0"/>
        <v>4915148056</v>
      </c>
      <c r="D7" s="18">
        <f t="shared" si="0"/>
        <v>5625103139</v>
      </c>
      <c r="E7" s="18">
        <f>SUM(E8:E19)</f>
        <v>5945389339</v>
      </c>
      <c r="F7" s="18">
        <f>SUM(F8:F19)</f>
        <v>4562298699</v>
      </c>
      <c r="G7" s="18">
        <f aca="true" t="shared" si="1" ref="G7">SUM(G8:G19)</f>
        <v>1701109129.8800004</v>
      </c>
    </row>
    <row r="8" spans="1:7" ht="15">
      <c r="A8" s="19" t="s">
        <v>12</v>
      </c>
      <c r="B8" s="20">
        <v>837137620</v>
      </c>
      <c r="C8" s="20">
        <v>985531027</v>
      </c>
      <c r="D8" s="20">
        <v>1045183655</v>
      </c>
      <c r="E8" s="20">
        <v>1104636028</v>
      </c>
      <c r="F8" s="20">
        <v>1191358418</v>
      </c>
      <c r="G8" s="20">
        <v>838253582.34</v>
      </c>
    </row>
    <row r="9" spans="1:7" ht="15">
      <c r="A9" s="19" t="s">
        <v>13</v>
      </c>
      <c r="B9" s="20">
        <v>0</v>
      </c>
      <c r="C9" s="20"/>
      <c r="D9" s="20"/>
      <c r="E9" s="20"/>
      <c r="F9" s="20">
        <v>0</v>
      </c>
      <c r="G9" s="20">
        <v>0</v>
      </c>
    </row>
    <row r="10" spans="1:7" ht="15">
      <c r="A10" s="19" t="s">
        <v>14</v>
      </c>
      <c r="B10" s="20">
        <v>53785</v>
      </c>
      <c r="C10" s="20">
        <v>118705</v>
      </c>
      <c r="D10" s="20">
        <v>66485</v>
      </c>
      <c r="E10" s="20">
        <v>31214</v>
      </c>
      <c r="F10" s="20">
        <v>68577</v>
      </c>
      <c r="G10" s="20">
        <v>1540</v>
      </c>
    </row>
    <row r="11" spans="1:7" ht="15">
      <c r="A11" s="19" t="s">
        <v>15</v>
      </c>
      <c r="B11" s="20">
        <v>235691728</v>
      </c>
      <c r="C11" s="20">
        <v>240956513</v>
      </c>
      <c r="D11" s="20">
        <v>318490017</v>
      </c>
      <c r="E11" s="20">
        <v>363911278</v>
      </c>
      <c r="F11" s="20">
        <v>376647041</v>
      </c>
      <c r="G11" s="20">
        <v>102404479.34</v>
      </c>
    </row>
    <row r="12" spans="1:7" ht="15">
      <c r="A12" s="19" t="s">
        <v>16</v>
      </c>
      <c r="B12" s="20">
        <v>42735522</v>
      </c>
      <c r="C12" s="20">
        <v>73146032</v>
      </c>
      <c r="D12" s="20">
        <v>127928463</v>
      </c>
      <c r="E12" s="20">
        <v>159397555</v>
      </c>
      <c r="F12" s="20">
        <v>119179090</v>
      </c>
      <c r="G12" s="20">
        <v>30342456.49</v>
      </c>
    </row>
    <row r="13" spans="1:7" ht="15">
      <c r="A13" s="21" t="s">
        <v>17</v>
      </c>
      <c r="B13" s="20">
        <v>148501282</v>
      </c>
      <c r="C13" s="20">
        <v>162744214</v>
      </c>
      <c r="D13" s="20">
        <v>204665396</v>
      </c>
      <c r="E13" s="20">
        <v>247422981</v>
      </c>
      <c r="F13" s="20">
        <v>261777377</v>
      </c>
      <c r="G13" s="20">
        <v>56163310.48</v>
      </c>
    </row>
    <row r="14" spans="1:7" ht="15">
      <c r="A14" s="19" t="s">
        <v>18</v>
      </c>
      <c r="B14" s="20">
        <v>0</v>
      </c>
      <c r="C14" s="20"/>
      <c r="D14" s="20"/>
      <c r="E14" s="20"/>
      <c r="F14" s="20">
        <v>0</v>
      </c>
      <c r="G14" s="20">
        <v>0</v>
      </c>
    </row>
    <row r="15" spans="1:7" ht="15">
      <c r="A15" s="19" t="s">
        <v>19</v>
      </c>
      <c r="B15" s="20">
        <v>1619236098</v>
      </c>
      <c r="C15" s="20">
        <v>1905811731</v>
      </c>
      <c r="D15" s="20">
        <v>2047336984</v>
      </c>
      <c r="E15" s="20">
        <v>2225334119</v>
      </c>
      <c r="F15" s="20">
        <v>2582769491</v>
      </c>
      <c r="G15" s="20">
        <v>653648114.4300001</v>
      </c>
    </row>
    <row r="16" spans="1:7" ht="15">
      <c r="A16" s="19" t="s">
        <v>20</v>
      </c>
      <c r="B16" s="20">
        <v>0</v>
      </c>
      <c r="C16" s="20"/>
      <c r="D16" s="20"/>
      <c r="E16" s="20"/>
      <c r="F16" s="20">
        <v>29799908</v>
      </c>
      <c r="G16" s="20">
        <v>20204054.65</v>
      </c>
    </row>
    <row r="17" spans="1:7" ht="15">
      <c r="A17" s="19" t="s">
        <v>21</v>
      </c>
      <c r="B17" s="20">
        <v>944866248</v>
      </c>
      <c r="C17" s="20">
        <v>993099176</v>
      </c>
      <c r="D17" s="20">
        <v>1098142428</v>
      </c>
      <c r="E17" s="20">
        <v>1197369302</v>
      </c>
      <c r="F17" s="20">
        <v>0</v>
      </c>
      <c r="G17" s="20">
        <v>0</v>
      </c>
    </row>
    <row r="18" spans="1:7" ht="15">
      <c r="A18" s="19" t="s">
        <v>22</v>
      </c>
      <c r="B18" s="20">
        <v>167572287</v>
      </c>
      <c r="C18" s="20">
        <v>553740658</v>
      </c>
      <c r="D18" s="20">
        <v>783289711</v>
      </c>
      <c r="E18" s="20">
        <v>647286862</v>
      </c>
      <c r="F18" s="20">
        <v>0</v>
      </c>
      <c r="G18" s="20">
        <v>0</v>
      </c>
    </row>
    <row r="19" spans="1:7" ht="15">
      <c r="A19" s="19" t="s">
        <v>23</v>
      </c>
      <c r="B19" s="20">
        <v>0</v>
      </c>
      <c r="C19" s="20">
        <v>0</v>
      </c>
      <c r="D19" s="20">
        <v>0</v>
      </c>
      <c r="E19" s="20">
        <v>0</v>
      </c>
      <c r="F19" s="20">
        <v>698797</v>
      </c>
      <c r="G19" s="20">
        <v>91592.15</v>
      </c>
    </row>
    <row r="20" spans="1:7" ht="15">
      <c r="A20" s="22"/>
      <c r="B20" s="23"/>
      <c r="C20" s="23"/>
      <c r="D20" s="23"/>
      <c r="E20" s="23"/>
      <c r="F20" s="23"/>
      <c r="G20" s="23"/>
    </row>
    <row r="21" spans="1:7" ht="15">
      <c r="A21" s="24" t="s">
        <v>24</v>
      </c>
      <c r="B21" s="25">
        <f aca="true" t="shared" si="2" ref="B21:D21">SUM(B22:B26)</f>
        <v>0</v>
      </c>
      <c r="C21" s="25">
        <f t="shared" si="2"/>
        <v>0</v>
      </c>
      <c r="D21" s="25">
        <f t="shared" si="2"/>
        <v>0</v>
      </c>
      <c r="E21" s="25">
        <f>SUM(E22:E26)</f>
        <v>0</v>
      </c>
      <c r="F21" s="25">
        <f>SUM(F22:F26)</f>
        <v>1726704303</v>
      </c>
      <c r="G21" s="25">
        <f>SUM(G22:G26)</f>
        <v>426667060.93</v>
      </c>
    </row>
    <row r="22" spans="1:7" ht="15">
      <c r="A22" s="19" t="s">
        <v>25</v>
      </c>
      <c r="B22" s="20">
        <v>0</v>
      </c>
      <c r="C22" s="20">
        <v>0</v>
      </c>
      <c r="D22" s="20">
        <v>0</v>
      </c>
      <c r="E22" s="20">
        <v>0</v>
      </c>
      <c r="F22" s="20">
        <v>1347110206</v>
      </c>
      <c r="G22" s="20">
        <v>358150009.99</v>
      </c>
    </row>
    <row r="23" spans="1:7" ht="15">
      <c r="A23" s="19" t="s">
        <v>26</v>
      </c>
      <c r="B23" s="20">
        <v>0</v>
      </c>
      <c r="C23" s="20">
        <v>0</v>
      </c>
      <c r="D23" s="20">
        <v>0</v>
      </c>
      <c r="E23" s="20">
        <v>0</v>
      </c>
      <c r="F23" s="20">
        <v>379594097</v>
      </c>
      <c r="G23" s="20">
        <v>68517050.94</v>
      </c>
    </row>
    <row r="24" spans="1:7" ht="15">
      <c r="A24" s="19" t="s">
        <v>27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15">
      <c r="A25" s="19" t="s">
        <v>28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5">
      <c r="A26" s="19" t="s">
        <v>29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ht="15">
      <c r="A27" s="22"/>
      <c r="B27" s="23"/>
      <c r="C27" s="23"/>
      <c r="D27" s="23"/>
      <c r="E27" s="23"/>
      <c r="F27" s="23"/>
      <c r="G27" s="23"/>
    </row>
    <row r="28" spans="1:7" ht="15">
      <c r="A28" s="24" t="s">
        <v>30</v>
      </c>
      <c r="B28" s="25">
        <f>B29</f>
        <v>0</v>
      </c>
      <c r="C28" s="25">
        <f aca="true" t="shared" si="3" ref="C28:G28">C29</f>
        <v>0</v>
      </c>
      <c r="D28" s="25">
        <f t="shared" si="3"/>
        <v>0</v>
      </c>
      <c r="E28" s="25">
        <f t="shared" si="3"/>
        <v>0</v>
      </c>
      <c r="F28" s="25">
        <f t="shared" si="3"/>
        <v>0</v>
      </c>
      <c r="G28" s="25">
        <f t="shared" si="3"/>
        <v>0</v>
      </c>
    </row>
    <row r="29" spans="1:7" ht="15">
      <c r="A29" s="19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">
      <c r="A30" s="22"/>
      <c r="B30" s="23"/>
      <c r="C30" s="23"/>
      <c r="D30" s="23"/>
      <c r="E30" s="23"/>
      <c r="F30" s="23"/>
      <c r="G30" s="26"/>
    </row>
    <row r="31" spans="1:7" ht="15">
      <c r="A31" s="24" t="s">
        <v>32</v>
      </c>
      <c r="B31" s="25">
        <f>B28+B21+B7</f>
        <v>3995794570</v>
      </c>
      <c r="C31" s="25">
        <f aca="true" t="shared" si="4" ref="C31:G31">C28+C21+C7</f>
        <v>4915148056</v>
      </c>
      <c r="D31" s="25">
        <f t="shared" si="4"/>
        <v>5625103139</v>
      </c>
      <c r="E31" s="25">
        <f t="shared" si="4"/>
        <v>5945389339</v>
      </c>
      <c r="F31" s="25">
        <f t="shared" si="4"/>
        <v>6289003002</v>
      </c>
      <c r="G31" s="25">
        <f t="shared" si="4"/>
        <v>2127776190.8100004</v>
      </c>
    </row>
    <row r="32" spans="1:7" ht="15">
      <c r="A32" s="22"/>
      <c r="B32" s="23"/>
      <c r="C32" s="23"/>
      <c r="D32" s="23"/>
      <c r="E32" s="23"/>
      <c r="F32" s="23"/>
      <c r="G32" s="26"/>
    </row>
    <row r="33" spans="1:7" ht="15">
      <c r="A33" s="24" t="s">
        <v>33</v>
      </c>
      <c r="B33" s="23"/>
      <c r="C33" s="23"/>
      <c r="D33" s="23"/>
      <c r="E33" s="23"/>
      <c r="F33" s="23"/>
      <c r="G33" s="26"/>
    </row>
    <row r="34" spans="1:7" ht="30">
      <c r="A34" s="27" t="s">
        <v>34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30">
      <c r="A35" s="27" t="s">
        <v>35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15">
      <c r="A36" s="24" t="s">
        <v>36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</row>
    <row r="37" spans="1:7" ht="15">
      <c r="A37" s="28"/>
      <c r="B37" s="28"/>
      <c r="C37" s="28"/>
      <c r="D37" s="28"/>
      <c r="E37" s="28"/>
      <c r="F37" s="28"/>
      <c r="G37" s="28"/>
    </row>
    <row r="38" ht="15">
      <c r="A38" s="29"/>
    </row>
    <row r="39" spans="1:7" ht="15">
      <c r="A39" s="30" t="s">
        <v>37</v>
      </c>
      <c r="B39" s="30"/>
      <c r="C39" s="30"/>
      <c r="D39" s="30"/>
      <c r="E39" s="30"/>
      <c r="F39" s="30"/>
      <c r="G39" s="30"/>
    </row>
    <row r="40" spans="1:7" ht="15">
      <c r="A40" s="30" t="s">
        <v>38</v>
      </c>
      <c r="B40" s="30"/>
      <c r="C40" s="30"/>
      <c r="D40" s="30"/>
      <c r="E40" s="30"/>
      <c r="F40" s="30"/>
      <c r="G40" s="30"/>
    </row>
    <row r="53" spans="1:5" ht="15">
      <c r="A53" s="31"/>
      <c r="B53" s="31"/>
      <c r="C53" s="32"/>
      <c r="D53" s="32"/>
      <c r="E53" s="32"/>
    </row>
    <row r="54" spans="1:5" ht="15">
      <c r="A54" s="33" t="s">
        <v>39</v>
      </c>
      <c r="B54" s="31"/>
      <c r="C54" s="34" t="s">
        <v>40</v>
      </c>
      <c r="D54" s="34"/>
      <c r="E54" s="34"/>
    </row>
    <row r="55" spans="1:5" ht="15" customHeight="1">
      <c r="A55" s="35" t="s">
        <v>41</v>
      </c>
      <c r="B55" s="31"/>
      <c r="C55" s="34" t="s">
        <v>42</v>
      </c>
      <c r="D55" s="34"/>
      <c r="E55" s="34"/>
    </row>
  </sheetData>
  <mergeCells count="14">
    <mergeCell ref="A39:G39"/>
    <mergeCell ref="A40:G40"/>
    <mergeCell ref="C54:E54"/>
    <mergeCell ref="C55:E55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rintOptions/>
  <pageMargins left="0.7" right="0.7" top="0.75" bottom="0.75" header="0.3" footer="0.3"/>
  <pageSetup fitToHeight="1" fitToWidth="1" horizontalDpi="600" verticalDpi="600" orientation="landscape" scale="57" r:id="rId2"/>
  <ignoredErrors>
    <ignoredError sqref="B21:G37 B7:G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2020-05-05T16:02:07Z</dcterms:created>
  <dcterms:modified xsi:type="dcterms:W3CDTF">2020-05-05T16:05:46Z</dcterms:modified>
  <cp:category/>
  <cp:version/>
  <cp:contentType/>
  <cp:contentStatus/>
</cp:coreProperties>
</file>